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30" activeTab="0"/>
  </bookViews>
  <sheets>
    <sheet name="F2 - 44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<sst xmlns="http://schemas.openxmlformats.org/spreadsheetml/2006/main" count="50" uniqueCount="42">
  <si>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 xml:space="preserve">Obiectivul: CONSTRUIRE AMFITEATRU IN AER LIBER CU SCENA ACOPERITA </t>
  </si>
  <si>
    <t xml:space="preserve"> </t>
  </si>
  <si>
    <t>Formularul F2 - Centralizatorul cheltuielilor pe obiect şi categorii de lucrări</t>
  </si>
  <si>
    <t>Nr. cap. / subcap. deviz general</t>
  </si>
  <si>
    <t>Cheltuieli pe categoria de lucrări</t>
  </si>
  <si>
    <t>Valoarea (exclusiv TVA)</t>
  </si>
  <si>
    <t>Lei</t>
  </si>
  <si>
    <t>1</t>
  </si>
  <si>
    <t>2</t>
  </si>
  <si>
    <t>3</t>
  </si>
  <si>
    <t>4.1</t>
  </si>
  <si>
    <t>Construcții și instalații</t>
  </si>
  <si>
    <t>    CONSTRUCTII-STRUCTURA DE REZISTENTA</t>
  </si>
  <si>
    <t>    CONSTRUCTII-FINISAJE-ARHITECTURA</t>
  </si>
  <si>
    <t xml:space="preserve">    INSTALATII ELECTRICE </t>
  </si>
  <si>
    <t>    INSTALATII DE CANALIZARE APA PLUVIALA</t>
  </si>
  <si>
    <t>    AMENAJARE SPATII VERZI</t>
  </si>
  <si>
    <t>TOTAL I</t>
  </si>
  <si>
    <t>4.2</t>
  </si>
  <si>
    <t>Montaj utilaje, echipamente tehnologice și funcționale</t>
  </si>
  <si>
    <t>TOTAL II</t>
  </si>
  <si>
    <t>4.3</t>
  </si>
  <si>
    <t>Utilaje, echipamente tehnologice și funcționale care necesită montaj</t>
  </si>
  <si>
    <t>4.4</t>
  </si>
  <si>
    <t>Utilaje, echipamente tehnologice și funcționale care nu necesită montaj și echipamente de transport</t>
  </si>
  <si>
    <t>4.5</t>
  </si>
  <si>
    <t>Dotari</t>
  </si>
  <si>
    <t>4.6</t>
  </si>
  <si>
    <t>Active necorporale</t>
  </si>
  <si>
    <t>TOTAL III</t>
  </si>
  <si>
    <t>6.2</t>
  </si>
  <si>
    <t>Probe tehnologice și teste</t>
  </si>
  <si>
    <t>TOTAL IV</t>
  </si>
  <si>
    <t>TOTAL VALOARE (exclusiv TVA):</t>
  </si>
  <si>
    <t>Taxa pe valoarea adăugată:</t>
  </si>
  <si>
    <t>TOTAL VALOARE (inclusiv TVA):</t>
  </si>
  <si>
    <t xml:space="preserve">BENEFICIAR :COMUNA ICLOD ,STRADA PRINCIPALA NR.441,CAD.55567,COMUNA ICLOD ,JUDETUL CLUJ </t>
  </si>
  <si>
    <t xml:space="preserve">4.1.1 </t>
  </si>
  <si>
    <t>4.1.2</t>
  </si>
  <si>
    <t>4.1.3</t>
  </si>
  <si>
    <t>4.1.4</t>
  </si>
  <si>
    <t>4.1.5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</si>
</sst>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top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 vertical="top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2" fontId="2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0" fontId="2" fillId="0" borderId="14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15" xfId="0" applyNumberFormat="1" applyFont="1" applyFill="1" applyBorder="1" applyAlignment="1" applyProtection="1">
      <alignment horizontal="right" vertical="top" wrapText="1"/>
      <protection/>
    </xf>
    <xf numFmtId="0" fontId="0" fillId="0" borderId="16" xfId="0" applyNumberFormat="1" applyFont="1" applyFill="1" applyBorder="1" applyAlignment="1" applyProtection="1">
      <alignment horizontal="right" vertical="top" wrapText="1"/>
      <protection/>
    </xf>
    <xf numFmtId="0" fontId="0" fillId="0" borderId="17" xfId="0" applyNumberFormat="1" applyFont="1" applyFill="1" applyBorder="1" applyAlignment="1" applyProtection="1">
      <alignment horizontal="right" vertical="top" wrapText="1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 vertical="top" wrapText="1"/>
      <protection/>
    </xf>
    <xf numFmtId="0" fontId="0" fillId="0" borderId="21" xfId="0" applyNumberFormat="1" applyFont="1" applyFill="1" applyBorder="1" applyAlignment="1" applyProtection="1">
      <alignment horizontal="left" vertical="top" wrapText="1"/>
      <protection/>
    </xf>
    <xf numFmtId="0" fontId="0" fillId="0" borderId="22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10.8515625" style="0" bestFit="1" customWidth="1"/>
    <col min="2" max="2" width="54.140625" style="0" bestFit="1" customWidth="1"/>
    <col min="3" max="3" width="21.8515625" style="0" bestFit="1" customWidth="1"/>
  </cols>
  <sheetData>
    <row r="1" spans="1:3" ht="12.75">
      <c r="A1" s="11" t="s">
        <v>0</v>
      </c>
      <c r="B1" s="11"/>
      <c r="C1" s="11"/>
    </row>
    <row r="2" spans="1:3" ht="25.5" customHeight="1">
      <c r="A2" s="6" t="s">
        <v>36</v>
      </c>
      <c r="B2" s="6"/>
      <c r="C2" s="6"/>
    </row>
    <row r="3" spans="1:3" ht="12">
      <c r="A3" s="6" t="s">
        <v>1</v>
      </c>
      <c r="B3" s="6"/>
      <c r="C3" s="6"/>
    </row>
    <row r="4" spans="1:3" ht="12">
      <c r="A4" s="12" t="s">
        <v>1</v>
      </c>
      <c r="B4" s="13"/>
      <c r="C4" s="14"/>
    </row>
    <row r="5" spans="1:3" ht="12.75">
      <c r="A5" s="15" t="s">
        <v>2</v>
      </c>
      <c r="B5" s="16"/>
      <c r="C5" s="17"/>
    </row>
    <row r="6" spans="1:3" ht="12">
      <c r="A6" s="18" t="s">
        <v>1</v>
      </c>
      <c r="B6" s="19"/>
      <c r="C6" s="20"/>
    </row>
    <row r="7" spans="1:3" ht="12.75">
      <c r="A7" s="7" t="s">
        <v>3</v>
      </c>
      <c r="B7" s="7" t="s">
        <v>4</v>
      </c>
      <c r="C7" s="1" t="s">
        <v>5</v>
      </c>
    </row>
    <row r="8" spans="1:3" ht="12.75">
      <c r="A8" s="8"/>
      <c r="B8" s="8"/>
      <c r="C8" s="1" t="s">
        <v>6</v>
      </c>
    </row>
    <row r="9" spans="1:3" ht="12.75">
      <c r="A9" s="1" t="s">
        <v>7</v>
      </c>
      <c r="B9" s="1" t="s">
        <v>8</v>
      </c>
      <c r="C9" s="1" t="s">
        <v>9</v>
      </c>
    </row>
    <row r="10" spans="1:3" ht="12">
      <c r="A10" s="2" t="s">
        <v>10</v>
      </c>
      <c r="B10" s="2" t="s">
        <v>11</v>
      </c>
      <c r="C10" s="2"/>
    </row>
    <row r="11" spans="1:3" ht="12">
      <c r="A11" s="2"/>
      <c r="B11" s="2"/>
      <c r="C11" s="2"/>
    </row>
    <row r="12" spans="1:3" ht="12">
      <c r="A12" s="2" t="s">
        <v>37</v>
      </c>
      <c r="B12" s="2" t="s">
        <v>12</v>
      </c>
      <c r="C12" s="2">
        <v>0</v>
      </c>
    </row>
    <row r="13" spans="1:3" ht="12">
      <c r="A13" s="2" t="s">
        <v>38</v>
      </c>
      <c r="B13" s="2" t="s">
        <v>13</v>
      </c>
      <c r="C13" s="2">
        <v>0</v>
      </c>
    </row>
    <row r="14" spans="1:3" ht="12">
      <c r="A14" s="2" t="s">
        <v>39</v>
      </c>
      <c r="B14" s="2" t="s">
        <v>14</v>
      </c>
      <c r="C14" s="2">
        <v>0</v>
      </c>
    </row>
    <row r="15" spans="1:3" ht="12">
      <c r="A15" s="2" t="s">
        <v>40</v>
      </c>
      <c r="B15" s="2" t="s">
        <v>15</v>
      </c>
      <c r="C15" s="2">
        <v>0</v>
      </c>
    </row>
    <row r="16" spans="1:3" ht="12">
      <c r="A16" s="2" t="s">
        <v>41</v>
      </c>
      <c r="B16" s="2" t="s">
        <v>16</v>
      </c>
      <c r="C16" s="2">
        <v>0</v>
      </c>
    </row>
    <row r="17" spans="1:3" ht="12.75">
      <c r="A17" s="3" t="s">
        <v>1</v>
      </c>
      <c r="B17" s="4" t="s">
        <v>17</v>
      </c>
      <c r="C17" s="3">
        <f>C12+C13+C14+C15+C16</f>
        <v>0</v>
      </c>
    </row>
    <row r="18" spans="1:3" ht="12">
      <c r="A18" s="2" t="s">
        <v>18</v>
      </c>
      <c r="B18" s="2" t="s">
        <v>19</v>
      </c>
      <c r="C18" s="2">
        <v>0</v>
      </c>
    </row>
    <row r="19" spans="1:3" ht="12.75">
      <c r="A19" s="3" t="s">
        <v>1</v>
      </c>
      <c r="B19" s="4" t="s">
        <v>20</v>
      </c>
      <c r="C19" s="3">
        <v>0</v>
      </c>
    </row>
    <row r="20" spans="1:3" ht="24.75">
      <c r="A20" s="2" t="s">
        <v>21</v>
      </c>
      <c r="B20" s="2" t="s">
        <v>22</v>
      </c>
      <c r="C20" s="2">
        <v>0</v>
      </c>
    </row>
    <row r="21" spans="1:3" ht="24.75">
      <c r="A21" s="2" t="s">
        <v>23</v>
      </c>
      <c r="B21" s="2" t="s">
        <v>24</v>
      </c>
      <c r="C21" s="2">
        <v>0</v>
      </c>
    </row>
    <row r="22" spans="1:3" ht="12">
      <c r="A22" s="2" t="s">
        <v>25</v>
      </c>
      <c r="B22" s="2" t="s">
        <v>26</v>
      </c>
      <c r="C22" s="2">
        <v>0</v>
      </c>
    </row>
    <row r="23" spans="1:3" ht="12">
      <c r="A23" s="2" t="s">
        <v>27</v>
      </c>
      <c r="B23" s="2" t="s">
        <v>28</v>
      </c>
      <c r="C23" s="2">
        <v>0</v>
      </c>
    </row>
    <row r="24" spans="1:3" ht="12.75">
      <c r="A24" s="3" t="s">
        <v>1</v>
      </c>
      <c r="B24" s="4" t="s">
        <v>29</v>
      </c>
      <c r="C24" s="3">
        <v>0</v>
      </c>
    </row>
    <row r="25" spans="1:3" ht="12">
      <c r="A25" s="2" t="s">
        <v>30</v>
      </c>
      <c r="B25" s="2" t="s">
        <v>31</v>
      </c>
      <c r="C25" s="2">
        <v>0</v>
      </c>
    </row>
    <row r="26" spans="1:3" ht="12.75">
      <c r="A26" s="3" t="s">
        <v>1</v>
      </c>
      <c r="B26" s="4" t="s">
        <v>32</v>
      </c>
      <c r="C26" s="3">
        <v>0</v>
      </c>
    </row>
    <row r="27" spans="1:3" ht="12.75">
      <c r="A27" s="9" t="s">
        <v>33</v>
      </c>
      <c r="B27" s="10"/>
      <c r="C27" s="3">
        <f>C17+C19+C24+C26</f>
        <v>0</v>
      </c>
    </row>
    <row r="28" spans="1:3" ht="12.75">
      <c r="A28" s="9" t="s">
        <v>34</v>
      </c>
      <c r="B28" s="10"/>
      <c r="C28" s="5">
        <f>C27*0.19</f>
        <v>0</v>
      </c>
    </row>
    <row r="29" spans="1:3" ht="12.75">
      <c r="A29" s="9" t="s">
        <v>35</v>
      </c>
      <c r="B29" s="10"/>
      <c r="C29" s="5">
        <f>C27+C28</f>
        <v>0</v>
      </c>
    </row>
    <row r="30" spans="1:3" ht="12">
      <c r="A30" s="6" t="s">
        <v>1</v>
      </c>
      <c r="B30" s="6"/>
      <c r="C30" s="6"/>
    </row>
    <row r="31" spans="1:3" ht="12">
      <c r="A31" s="6" t="s">
        <v>1</v>
      </c>
      <c r="B31" s="6"/>
      <c r="C31" s="6"/>
    </row>
  </sheetData>
  <sheetProtection/>
  <mergeCells count="13">
    <mergeCell ref="A1:C1"/>
    <mergeCell ref="A2:C2"/>
    <mergeCell ref="A3:C3"/>
    <mergeCell ref="A4:C4"/>
    <mergeCell ref="A5:C5"/>
    <mergeCell ref="A6:C6"/>
    <mergeCell ref="A31:C31"/>
    <mergeCell ref="A7:A8"/>
    <mergeCell ref="B7:B8"/>
    <mergeCell ref="A27:B27"/>
    <mergeCell ref="A28:B28"/>
    <mergeCell ref="A29:B29"/>
    <mergeCell ref="A30:C30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Softmagazin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Softmagazin</dc:creator>
  <cp:keywords/>
  <dc:description/>
  <cp:lastModifiedBy>Rodica Ficior</cp:lastModifiedBy>
  <dcterms:created xsi:type="dcterms:W3CDTF">2003-03-03T23:03:03Z</dcterms:created>
  <dcterms:modified xsi:type="dcterms:W3CDTF">2022-12-04T19:06:59Z</dcterms:modified>
  <cp:category/>
  <cp:version/>
  <cp:contentType/>
  <cp:contentStatus/>
</cp:coreProperties>
</file>